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 (2)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H8" i="4"/>
  <c r="H7" s="1"/>
  <c r="F9"/>
  <c r="F8" s="1"/>
  <c r="F7" s="1"/>
  <c r="G9"/>
  <c r="G8" s="1"/>
  <c r="G7" s="1"/>
  <c r="H9"/>
  <c r="E9"/>
  <c r="E8" s="1"/>
  <c r="E7" s="1"/>
  <c r="D9"/>
  <c r="D8" s="1"/>
  <c r="D7" s="1"/>
</calcChain>
</file>

<file path=xl/sharedStrings.xml><?xml version="1.0" encoding="utf-8"?>
<sst xmlns="http://schemas.openxmlformats.org/spreadsheetml/2006/main" count="19" uniqueCount="19">
  <si>
    <t xml:space="preserve">LEI </t>
  </si>
  <si>
    <t>NR.</t>
  </si>
  <si>
    <t>DENUMIREA   INDICATORILOR</t>
  </si>
  <si>
    <t>COD</t>
  </si>
  <si>
    <t>TRIM I</t>
  </si>
  <si>
    <t>TRIM II</t>
  </si>
  <si>
    <t>TRIM. III</t>
  </si>
  <si>
    <t>TRIM. IV</t>
  </si>
  <si>
    <t>CRT</t>
  </si>
  <si>
    <t>CHELTUIELI – TOTAL (rd.2+rd.153)</t>
  </si>
  <si>
    <t>SECTIUNEA DE FUNCTIONARE (rd.3+rd.135+rd.150)</t>
  </si>
  <si>
    <t xml:space="preserve">CHELTUIELI CURENTE </t>
  </si>
  <si>
    <t>01</t>
  </si>
  <si>
    <t>TITLUL I - CHELTUIELI DE PERSONAL (rd.5+rd.23+rd.30)</t>
  </si>
  <si>
    <t>10</t>
  </si>
  <si>
    <t>TITLUL II - BUNURI SI SERVICII</t>
  </si>
  <si>
    <t>CHELTUIELI DE CAPITAL</t>
  </si>
  <si>
    <t>BUGET 2016</t>
  </si>
  <si>
    <t>PLAN AN 2016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</si>
</sst>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38"/>
    </font>
    <font>
      <sz val="11"/>
      <color indexed="8"/>
      <name val="Arial"/>
      <family val="2"/>
    </font>
    <font>
      <b/>
      <sz val="11"/>
      <name val="Arial"/>
      <family val="2"/>
      <charset val="238"/>
    </font>
    <font>
      <sz val="10"/>
      <name val="Arial"/>
    </font>
    <font>
      <sz val="11"/>
      <name val="Arial"/>
      <family val="2"/>
    </font>
    <font>
      <sz val="11"/>
      <name val="Arial"/>
      <family val="2"/>
      <charset val="238"/>
    </font>
    <font>
      <sz val="11"/>
      <name val="Times New Roman"/>
      <family val="1"/>
    </font>
    <font>
      <b/>
      <sz val="11"/>
      <color indexed="8"/>
      <name val="Arial"/>
      <family val="2"/>
      <charset val="238"/>
    </font>
    <font>
      <b/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49" fontId="1" fillId="0" borderId="0" xfId="1" applyNumberFormat="1" applyFont="1" applyBorder="1" applyAlignment="1">
      <alignment horizontal="right"/>
    </xf>
    <xf numFmtId="3" fontId="1" fillId="0" borderId="0" xfId="1" applyNumberFormat="1" applyFont="1" applyBorder="1" applyAlignment="1">
      <alignment horizontal="right"/>
    </xf>
    <xf numFmtId="49" fontId="5" fillId="0" borderId="3" xfId="1" applyNumberFormat="1" applyFont="1" applyBorder="1" applyAlignment="1">
      <alignment wrapText="1"/>
    </xf>
    <xf numFmtId="49" fontId="5" fillId="0" borderId="3" xfId="1" applyNumberFormat="1" applyFont="1" applyBorder="1" applyAlignment="1">
      <alignment horizontal="right" wrapText="1"/>
    </xf>
    <xf numFmtId="49" fontId="6" fillId="0" borderId="3" xfId="1" applyNumberFormat="1" applyFont="1" applyBorder="1" applyAlignment="1">
      <alignment wrapText="1"/>
    </xf>
    <xf numFmtId="49" fontId="6" fillId="0" borderId="3" xfId="1" applyNumberFormat="1" applyFont="1" applyBorder="1" applyAlignment="1">
      <alignment horizontal="right" wrapText="1"/>
    </xf>
    <xf numFmtId="0" fontId="6" fillId="0" borderId="3" xfId="1" applyFont="1" applyBorder="1" applyAlignment="1">
      <alignment wrapText="1"/>
    </xf>
    <xf numFmtId="0" fontId="6" fillId="0" borderId="3" xfId="1" applyFont="1" applyBorder="1" applyAlignment="1">
      <alignment horizontal="right" wrapText="1"/>
    </xf>
    <xf numFmtId="0" fontId="6" fillId="0" borderId="3" xfId="1" applyFont="1" applyBorder="1"/>
    <xf numFmtId="0" fontId="7" fillId="0" borderId="0" xfId="1" applyFont="1"/>
    <xf numFmtId="0" fontId="5" fillId="0" borderId="0" xfId="1" applyFont="1"/>
    <xf numFmtId="3" fontId="5" fillId="0" borderId="0" xfId="1" applyNumberFormat="1" applyFont="1"/>
    <xf numFmtId="4" fontId="5" fillId="0" borderId="0" xfId="1" applyNumberFormat="1" applyFont="1"/>
    <xf numFmtId="0" fontId="1" fillId="0" borderId="0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49" fontId="2" fillId="0" borderId="4" xfId="1" applyNumberFormat="1" applyFont="1" applyBorder="1" applyAlignment="1">
      <alignment horizontal="center" wrapText="1"/>
    </xf>
    <xf numFmtId="49" fontId="7" fillId="0" borderId="3" xfId="1" applyNumberFormat="1" applyFont="1" applyBorder="1" applyAlignment="1">
      <alignment horizontal="right" wrapText="1"/>
    </xf>
    <xf numFmtId="3" fontId="6" fillId="0" borderId="3" xfId="1" applyNumberFormat="1" applyFont="1" applyBorder="1" applyAlignment="1">
      <alignment horizontal="center" wrapText="1"/>
    </xf>
    <xf numFmtId="49" fontId="5" fillId="0" borderId="0" xfId="1" applyNumberFormat="1" applyFont="1"/>
    <xf numFmtId="49" fontId="5" fillId="0" borderId="3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right" vertical="center" wrapText="1"/>
    </xf>
    <xf numFmtId="3" fontId="6" fillId="0" borderId="3" xfId="1" applyNumberFormat="1" applyFont="1" applyBorder="1" applyAlignment="1">
      <alignment horizontal="center" vertical="center" wrapText="1"/>
    </xf>
    <xf numFmtId="3" fontId="6" fillId="2" borderId="3" xfId="1" applyNumberFormat="1" applyFont="1" applyFill="1" applyBorder="1" applyAlignment="1">
      <alignment horizontal="center" wrapText="1"/>
    </xf>
    <xf numFmtId="3" fontId="6" fillId="0" borderId="3" xfId="1" applyNumberFormat="1" applyFont="1" applyBorder="1" applyAlignment="1">
      <alignment horizontal="center"/>
    </xf>
    <xf numFmtId="3" fontId="3" fillId="0" borderId="0" xfId="1" applyNumberFormat="1" applyFont="1" applyBorder="1" applyAlignment="1">
      <alignment horizontal="center"/>
    </xf>
    <xf numFmtId="3" fontId="8" fillId="0" borderId="3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Normal="100" workbookViewId="0">
      <selection activeCell="F24" sqref="F24"/>
    </sheetView>
  </sheetViews>
  <sheetFormatPr defaultRowHeight="14.25"/>
  <cols>
    <col min="1" max="1" width="5.42578125" style="11" customWidth="1"/>
    <col min="2" max="2" width="55.42578125" style="11" customWidth="1"/>
    <col min="3" max="3" width="6.5703125" style="11" customWidth="1"/>
    <col min="4" max="4" width="11.42578125" style="12" customWidth="1"/>
    <col min="5" max="5" width="11.7109375" style="12" customWidth="1"/>
    <col min="6" max="6" width="10.42578125" style="12" customWidth="1"/>
    <col min="7" max="7" width="10.7109375" style="12" customWidth="1"/>
    <col min="8" max="8" width="10.28515625" style="12" customWidth="1"/>
    <col min="9" max="9" width="11.7109375" style="13" bestFit="1" customWidth="1"/>
    <col min="10" max="16384" width="9.140625" style="11"/>
  </cols>
  <sheetData>
    <row r="1" spans="1:9" ht="6.75" customHeight="1">
      <c r="A1" s="10"/>
    </row>
    <row r="2" spans="1:9" ht="15">
      <c r="A2" s="10"/>
    </row>
    <row r="3" spans="1:9" ht="25.5" customHeight="1">
      <c r="A3" s="14"/>
      <c r="B3" s="30" t="s">
        <v>17</v>
      </c>
      <c r="C3" s="30"/>
      <c r="D3" s="30"/>
      <c r="E3" s="30"/>
      <c r="F3" s="30"/>
      <c r="G3" s="30"/>
      <c r="H3" s="30"/>
    </row>
    <row r="4" spans="1:9" ht="20.25" customHeight="1">
      <c r="A4" s="1" t="s">
        <v>0</v>
      </c>
      <c r="B4" s="1"/>
      <c r="C4" s="1"/>
      <c r="D4" s="2"/>
      <c r="E4" s="2"/>
      <c r="F4" s="2"/>
      <c r="G4" s="2"/>
      <c r="H4" s="2"/>
    </row>
    <row r="5" spans="1:9">
      <c r="A5" s="15" t="s">
        <v>1</v>
      </c>
      <c r="B5" s="28" t="s">
        <v>2</v>
      </c>
      <c r="C5" s="29" t="s">
        <v>3</v>
      </c>
      <c r="D5" s="27" t="s">
        <v>18</v>
      </c>
      <c r="E5" s="27" t="s">
        <v>4</v>
      </c>
      <c r="F5" s="27" t="s">
        <v>5</v>
      </c>
      <c r="G5" s="27" t="s">
        <v>6</v>
      </c>
      <c r="H5" s="27" t="s">
        <v>7</v>
      </c>
    </row>
    <row r="6" spans="1:9" ht="19.5" customHeight="1">
      <c r="A6" s="16" t="s">
        <v>8</v>
      </c>
      <c r="B6" s="28"/>
      <c r="C6" s="29"/>
      <c r="D6" s="27"/>
      <c r="E6" s="27"/>
      <c r="F6" s="27"/>
      <c r="G6" s="27"/>
      <c r="H6" s="27"/>
    </row>
    <row r="7" spans="1:9" s="20" customFormat="1" ht="15">
      <c r="A7" s="17">
        <v>1</v>
      </c>
      <c r="B7" s="3" t="s">
        <v>9</v>
      </c>
      <c r="C7" s="18"/>
      <c r="D7" s="19">
        <f>D8+D12</f>
        <v>1247500</v>
      </c>
      <c r="E7" s="19">
        <f t="shared" ref="E7:H7" si="0">E8+E12</f>
        <v>380500</v>
      </c>
      <c r="F7" s="19">
        <f t="shared" si="0"/>
        <v>289000</v>
      </c>
      <c r="G7" s="19">
        <f t="shared" si="0"/>
        <v>289000</v>
      </c>
      <c r="H7" s="19">
        <f t="shared" si="0"/>
        <v>289000</v>
      </c>
      <c r="I7" s="13">
        <v>0</v>
      </c>
    </row>
    <row r="8" spans="1:9" s="20" customFormat="1" ht="15">
      <c r="A8" s="17">
        <v>2</v>
      </c>
      <c r="B8" s="21" t="s">
        <v>10</v>
      </c>
      <c r="C8" s="22"/>
      <c r="D8" s="23">
        <f>D9</f>
        <v>1156000</v>
      </c>
      <c r="E8" s="23">
        <f t="shared" ref="E8:H8" si="1">E9</f>
        <v>289000</v>
      </c>
      <c r="F8" s="23">
        <f t="shared" si="1"/>
        <v>289000</v>
      </c>
      <c r="G8" s="23">
        <f t="shared" si="1"/>
        <v>289000</v>
      </c>
      <c r="H8" s="23">
        <f t="shared" si="1"/>
        <v>289000</v>
      </c>
      <c r="I8" s="13"/>
    </row>
    <row r="9" spans="1:9" s="20" customFormat="1">
      <c r="A9" s="17">
        <v>3</v>
      </c>
      <c r="B9" s="3" t="s">
        <v>11</v>
      </c>
      <c r="C9" s="4" t="s">
        <v>12</v>
      </c>
      <c r="D9" s="19">
        <f>D10+D11</f>
        <v>1156000</v>
      </c>
      <c r="E9" s="19">
        <f>E10+E11</f>
        <v>289000</v>
      </c>
      <c r="F9" s="19">
        <f t="shared" ref="F9:H9" si="2">F10+F11</f>
        <v>289000</v>
      </c>
      <c r="G9" s="19">
        <f t="shared" si="2"/>
        <v>289000</v>
      </c>
      <c r="H9" s="19">
        <f t="shared" si="2"/>
        <v>289000</v>
      </c>
      <c r="I9" s="13"/>
    </row>
    <row r="10" spans="1:9" s="20" customFormat="1" ht="13.5" customHeight="1">
      <c r="A10" s="17">
        <v>4</v>
      </c>
      <c r="B10" s="5" t="s">
        <v>13</v>
      </c>
      <c r="C10" s="6" t="s">
        <v>14</v>
      </c>
      <c r="D10" s="24">
        <v>990000</v>
      </c>
      <c r="E10" s="24">
        <v>247500</v>
      </c>
      <c r="F10" s="24">
        <v>247500</v>
      </c>
      <c r="G10" s="24">
        <v>247500</v>
      </c>
      <c r="H10" s="24">
        <v>247500</v>
      </c>
      <c r="I10" s="13"/>
    </row>
    <row r="11" spans="1:9">
      <c r="A11" s="16">
        <v>34</v>
      </c>
      <c r="B11" s="7" t="s">
        <v>15</v>
      </c>
      <c r="C11" s="8">
        <v>20</v>
      </c>
      <c r="D11" s="19">
        <v>166000</v>
      </c>
      <c r="E11" s="19">
        <v>41500</v>
      </c>
      <c r="F11" s="19">
        <v>41500</v>
      </c>
      <c r="G11" s="19">
        <v>41500</v>
      </c>
      <c r="H11" s="19">
        <v>41500</v>
      </c>
    </row>
    <row r="12" spans="1:9">
      <c r="A12" s="16">
        <v>196</v>
      </c>
      <c r="B12" s="9" t="s">
        <v>16</v>
      </c>
      <c r="C12" s="9">
        <v>70</v>
      </c>
      <c r="D12" s="25">
        <v>91500</v>
      </c>
      <c r="E12" s="25">
        <v>91500</v>
      </c>
      <c r="F12" s="25">
        <v>0</v>
      </c>
      <c r="G12" s="25">
        <v>0</v>
      </c>
      <c r="H12" s="25">
        <v>0</v>
      </c>
    </row>
    <row r="14" spans="1:9" ht="15">
      <c r="G14" s="26"/>
      <c r="H14" s="26"/>
    </row>
  </sheetData>
  <mergeCells count="9">
    <mergeCell ref="B3:H3"/>
    <mergeCell ref="G14:H14"/>
    <mergeCell ref="F5:F6"/>
    <mergeCell ref="G5:G6"/>
    <mergeCell ref="H5:H6"/>
    <mergeCell ref="B5:B6"/>
    <mergeCell ref="C5:C6"/>
    <mergeCell ref="D5:D6"/>
    <mergeCell ref="E5:E6"/>
  </mergeCells>
  <pageMargins left="0.2" right="0.5" top="0.14000000000000001" bottom="0.13" header="0.14000000000000001" footer="0.13"/>
  <pageSetup paperSize="9" orientation="landscape" horizontalDpi="4294967295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26" sqref="O26"/>
    </sheetView>
  </sheetViews>
  <sheetFormatPr defaultRowHeight="15"/>
  <cols>
    <col min="2" max="2" width="9.1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2016-04-26T12:07:14Z</dcterms:modified>
</cp:coreProperties>
</file>